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21" i="2"/>
  <c r="P21"/>
  <c r="O21"/>
  <c r="N21"/>
  <c r="L21"/>
  <c r="K21"/>
  <c r="Q21" i="1"/>
  <c r="P21"/>
  <c r="O21"/>
  <c r="N21"/>
  <c r="M21"/>
  <c r="G21" i="2"/>
  <c r="C21"/>
  <c r="L21" i="1"/>
  <c r="K21"/>
  <c r="G21"/>
  <c r="C21"/>
  <c r="R21" i="2"/>
  <c r="M2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R21" i="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S21" i="2" l="1"/>
  <c r="S21" i="1"/>
</calcChain>
</file>

<file path=xl/sharedStrings.xml><?xml version="1.0" encoding="utf-8"?>
<sst xmlns="http://schemas.openxmlformats.org/spreadsheetml/2006/main" count="71" uniqueCount="35">
  <si>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</si>
  <si>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</si>
  <si>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</si>
  <si>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</si>
  <si>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фрукты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</si>
  <si>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</si>
  <si>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</si>
  <si>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</si>
  <si>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</si>
  <si>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</si>
  <si>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</si>
  <si>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</si>
  <si>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</si>
  <si>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</si>
  <si>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</si>
  <si>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>Меню на 17 09</t>
  </si>
  <si>
    <t>борщ</t>
  </si>
  <si>
    <t>рожки отварные</t>
  </si>
  <si>
    <t>колбаса</t>
  </si>
  <si>
    <t>чай с сахаром</t>
  </si>
  <si>
    <t>салат</t>
  </si>
  <si>
    <t>суп борщ</t>
  </si>
  <si>
    <t>капуста</t>
  </si>
  <si>
    <t>раст масло</t>
  </si>
  <si>
    <t>окорочка</t>
  </si>
  <si>
    <t>лук</t>
  </si>
  <si>
    <t>морковь</t>
  </si>
  <si>
    <t>огурцы</t>
  </si>
  <si>
    <t>помидоры</t>
  </si>
  <si>
    <t>чай</t>
  </si>
  <si>
    <t>сахар</t>
  </si>
  <si>
    <t>груши</t>
  </si>
  <si>
    <t>рожки</t>
  </si>
  <si>
    <t>рожки с колбас</t>
  </si>
  <si>
    <t>растит масло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</si>
</sst>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C4" sqref="C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7" width="7.42578125" customWidth="1"/>
    <col min="18" max="18" width="7.140625" customWidth="1"/>
  </cols>
  <sheetData>
    <row r="1" spans="1:19">
      <c r="A1" s="19" t="s">
        <v>15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54">
      <c r="A2" s="21"/>
      <c r="B2" s="22"/>
      <c r="C2" s="2" t="s">
        <v>16</v>
      </c>
      <c r="D2" s="2" t="s">
        <v>21</v>
      </c>
      <c r="E2" s="2" t="s">
        <v>22</v>
      </c>
      <c r="F2" s="2" t="s">
        <v>13</v>
      </c>
      <c r="G2" s="2" t="s">
        <v>14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32</v>
      </c>
      <c r="O2" s="2" t="s">
        <v>18</v>
      </c>
      <c r="P2" s="2" t="s">
        <v>29</v>
      </c>
      <c r="Q2" s="2" t="s">
        <v>30</v>
      </c>
      <c r="R2" s="2" t="s">
        <v>31</v>
      </c>
      <c r="S2" s="3" t="s">
        <v>1</v>
      </c>
    </row>
    <row r="3" spans="1:19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3</v>
      </c>
      <c r="B4" s="4" t="s">
        <v>16</v>
      </c>
      <c r="C4" s="5">
        <v>0.02</v>
      </c>
      <c r="D4" s="5"/>
      <c r="E4" s="5">
        <v>9.5000000000000001E-2</v>
      </c>
      <c r="F4" s="5"/>
      <c r="G4" s="5"/>
      <c r="H4" s="5"/>
      <c r="I4" s="5">
        <v>9.5000000000000001E-2</v>
      </c>
      <c r="J4" s="5">
        <v>7.0000000000000001E-3</v>
      </c>
      <c r="K4" s="5">
        <v>0.01</v>
      </c>
      <c r="L4" s="6"/>
      <c r="M4" s="5"/>
      <c r="N4" s="5"/>
      <c r="O4" s="5"/>
      <c r="P4" s="5"/>
      <c r="Q4" s="5"/>
      <c r="R4" s="5"/>
      <c r="S4" s="5">
        <f t="shared" ref="S4:S21" si="0">SUM(C4:R4)</f>
        <v>0.22700000000000004</v>
      </c>
    </row>
    <row r="5" spans="1:19">
      <c r="A5" s="28"/>
      <c r="B5" s="4" t="s">
        <v>17</v>
      </c>
      <c r="C5" s="5"/>
      <c r="D5" s="5"/>
      <c r="E5" s="5"/>
      <c r="F5" s="5"/>
      <c r="G5" s="5">
        <v>7.0000000000000001E-3</v>
      </c>
      <c r="H5" s="5"/>
      <c r="I5" s="5"/>
      <c r="J5" s="5"/>
      <c r="K5" s="5"/>
      <c r="L5" s="5"/>
      <c r="M5" s="5"/>
      <c r="N5" s="5">
        <v>7.0000000000000007E-2</v>
      </c>
      <c r="O5" s="5"/>
      <c r="P5" s="5"/>
      <c r="Q5" s="5"/>
      <c r="R5" s="5"/>
      <c r="S5" s="5">
        <f t="shared" si="0"/>
        <v>7.7000000000000013E-2</v>
      </c>
    </row>
    <row r="6" spans="1:19">
      <c r="A6" s="28"/>
      <c r="B6" s="4" t="s">
        <v>18</v>
      </c>
      <c r="C6" s="5"/>
      <c r="D6" s="5"/>
      <c r="E6" s="5"/>
      <c r="F6" s="5"/>
      <c r="G6" s="5"/>
      <c r="H6" s="5">
        <v>0.01</v>
      </c>
      <c r="I6" s="5"/>
      <c r="J6" s="5">
        <v>7.0000000000000001E-3</v>
      </c>
      <c r="K6" s="5">
        <v>0.01</v>
      </c>
      <c r="L6" s="5"/>
      <c r="M6" s="5"/>
      <c r="N6" s="5"/>
      <c r="O6" s="5">
        <v>0.04</v>
      </c>
      <c r="P6" s="5"/>
      <c r="Q6" s="5"/>
      <c r="R6" s="5"/>
      <c r="S6" s="5">
        <f t="shared" si="0"/>
        <v>6.7000000000000004E-2</v>
      </c>
    </row>
    <row r="7" spans="1:19">
      <c r="A7" s="28"/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4.0000000000000001E-3</v>
      </c>
      <c r="Q7" s="1">
        <v>1.9E-2</v>
      </c>
      <c r="R7" s="1"/>
      <c r="S7" s="5">
        <f t="shared" si="0"/>
        <v>2.3E-2</v>
      </c>
    </row>
    <row r="8" spans="1:19">
      <c r="A8" s="28"/>
      <c r="B8" s="4" t="s">
        <v>20</v>
      </c>
      <c r="C8" s="5"/>
      <c r="D8" s="5"/>
      <c r="E8" s="5"/>
      <c r="F8" s="5"/>
      <c r="G8" s="5"/>
      <c r="H8" s="5">
        <v>0.01</v>
      </c>
      <c r="I8" s="5"/>
      <c r="J8" s="5"/>
      <c r="K8" s="5"/>
      <c r="L8" s="5">
        <v>7.0000000000000007E-2</v>
      </c>
      <c r="M8" s="5">
        <v>0.08</v>
      </c>
      <c r="N8" s="5"/>
      <c r="O8" s="5"/>
      <c r="P8" s="5"/>
      <c r="Q8" s="5"/>
      <c r="R8" s="5"/>
      <c r="S8" s="5">
        <f t="shared" si="0"/>
        <v>0.16</v>
      </c>
    </row>
    <row r="9" spans="1:19">
      <c r="A9" s="29"/>
      <c r="B9" s="7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0.19</v>
      </c>
      <c r="S9" s="4">
        <f t="shared" si="0"/>
        <v>0.19</v>
      </c>
    </row>
    <row r="10" spans="1:19">
      <c r="A10" s="27" t="s">
        <v>5</v>
      </c>
      <c r="B10" s="7" t="s">
        <v>13</v>
      </c>
      <c r="C10" s="4"/>
      <c r="D10" s="4"/>
      <c r="E10" s="4"/>
      <c r="F10" s="4">
        <v>0.14000000000000001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0"/>
        <v>0.14000000000000001</v>
      </c>
    </row>
    <row r="11" spans="1:19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 t="shared" si="0"/>
        <v>0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6</v>
      </c>
      <c r="B18" s="10"/>
      <c r="C18" s="11">
        <v>2.3E-2</v>
      </c>
      <c r="D18" s="11">
        <v>0</v>
      </c>
      <c r="E18" s="11">
        <v>9.5000000000000001E-2</v>
      </c>
      <c r="F18" s="11">
        <v>0.14000000000000001</v>
      </c>
      <c r="G18" s="11">
        <v>7.0000000000000001E-3</v>
      </c>
      <c r="H18" s="11">
        <v>1.4E-2</v>
      </c>
      <c r="I18" s="11">
        <v>9.5000000000000001E-2</v>
      </c>
      <c r="J18" s="11">
        <v>1.4E-2</v>
      </c>
      <c r="K18" s="11">
        <v>1.4E-2</v>
      </c>
      <c r="L18" s="11">
        <v>7.5999999999999998E-2</v>
      </c>
      <c r="M18" s="11">
        <v>0.08</v>
      </c>
      <c r="N18" s="11">
        <v>7.0999999999999994E-2</v>
      </c>
      <c r="O18" s="11">
        <v>4.2000000000000003E-2</v>
      </c>
      <c r="P18" s="11">
        <v>4.0000000000000001E-3</v>
      </c>
      <c r="Q18" s="11">
        <v>1.9E-2</v>
      </c>
      <c r="R18" s="11">
        <v>0.19</v>
      </c>
      <c r="S18" s="12">
        <f t="shared" si="0"/>
        <v>0.88400000000000012</v>
      </c>
    </row>
    <row r="19" spans="1:19">
      <c r="A19" s="17" t="s">
        <v>7</v>
      </c>
      <c r="B19" s="18"/>
      <c r="C19" s="12">
        <v>0.5</v>
      </c>
      <c r="D19" s="12">
        <v>1</v>
      </c>
      <c r="E19" s="12">
        <v>2</v>
      </c>
      <c r="F19" s="12">
        <v>3</v>
      </c>
      <c r="G19" s="12">
        <v>0.15</v>
      </c>
      <c r="H19" s="12">
        <v>0.3</v>
      </c>
      <c r="I19" s="12">
        <v>2</v>
      </c>
      <c r="J19" s="12">
        <v>0.3</v>
      </c>
      <c r="K19" s="12">
        <v>0.3</v>
      </c>
      <c r="L19" s="12">
        <v>1.6</v>
      </c>
      <c r="M19" s="12">
        <v>1.7</v>
      </c>
      <c r="N19" s="12">
        <v>1.5</v>
      </c>
      <c r="O19" s="12">
        <v>0.9</v>
      </c>
      <c r="P19" s="12">
        <v>0.1</v>
      </c>
      <c r="Q19" s="12">
        <v>0.4</v>
      </c>
      <c r="R19" s="12">
        <v>4</v>
      </c>
      <c r="S19" s="12">
        <f t="shared" si="0"/>
        <v>19.75</v>
      </c>
    </row>
    <row r="20" spans="1:19">
      <c r="A20" s="9" t="s">
        <v>8</v>
      </c>
      <c r="B20" s="10"/>
      <c r="C20" s="4">
        <v>90</v>
      </c>
      <c r="D20" s="4">
        <v>36</v>
      </c>
      <c r="E20" s="4">
        <v>45</v>
      </c>
      <c r="F20" s="4">
        <v>26</v>
      </c>
      <c r="G20" s="4">
        <v>135.44</v>
      </c>
      <c r="H20" s="4">
        <v>119</v>
      </c>
      <c r="I20" s="4">
        <v>193</v>
      </c>
      <c r="J20" s="4">
        <v>47</v>
      </c>
      <c r="K20" s="4">
        <v>61</v>
      </c>
      <c r="L20" s="4">
        <v>107</v>
      </c>
      <c r="M20" s="4">
        <v>82</v>
      </c>
      <c r="N20" s="4">
        <v>39</v>
      </c>
      <c r="O20" s="4">
        <v>338</v>
      </c>
      <c r="P20" s="4">
        <v>400</v>
      </c>
      <c r="Q20" s="4">
        <v>65</v>
      </c>
      <c r="R20" s="4">
        <v>207</v>
      </c>
      <c r="S20" s="4">
        <f t="shared" si="0"/>
        <v>1990.44</v>
      </c>
    </row>
    <row r="21" spans="1:19">
      <c r="A21" s="13" t="s">
        <v>9</v>
      </c>
      <c r="B21" s="14"/>
      <c r="C21" s="4">
        <f t="shared" ref="C21:R21" si="1">C20*C19</f>
        <v>45</v>
      </c>
      <c r="D21" s="4">
        <f t="shared" si="1"/>
        <v>36</v>
      </c>
      <c r="E21" s="4">
        <f t="shared" si="1"/>
        <v>90</v>
      </c>
      <c r="F21" s="4">
        <f t="shared" si="1"/>
        <v>78</v>
      </c>
      <c r="G21" s="4">
        <f t="shared" si="1"/>
        <v>20.315999999999999</v>
      </c>
      <c r="H21" s="4">
        <f t="shared" si="1"/>
        <v>35.699999999999996</v>
      </c>
      <c r="I21" s="4">
        <f t="shared" si="1"/>
        <v>386</v>
      </c>
      <c r="J21" s="4">
        <f t="shared" si="1"/>
        <v>14.1</v>
      </c>
      <c r="K21" s="4">
        <f t="shared" si="1"/>
        <v>18.3</v>
      </c>
      <c r="L21" s="4">
        <f t="shared" si="1"/>
        <v>171.20000000000002</v>
      </c>
      <c r="M21" s="4">
        <f t="shared" si="1"/>
        <v>139.4</v>
      </c>
      <c r="N21" s="4">
        <f t="shared" si="1"/>
        <v>58.5</v>
      </c>
      <c r="O21" s="4">
        <f t="shared" si="1"/>
        <v>304.2</v>
      </c>
      <c r="P21" s="4">
        <f t="shared" si="1"/>
        <v>40</v>
      </c>
      <c r="Q21" s="4">
        <f t="shared" si="1"/>
        <v>26</v>
      </c>
      <c r="R21" s="4">
        <f t="shared" si="1"/>
        <v>828</v>
      </c>
      <c r="S21" s="4">
        <f t="shared" si="0"/>
        <v>2290.7160000000003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11</v>
      </c>
      <c r="J25" t="s">
        <v>12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R9" sqref="R9"/>
    </sheetView>
  </sheetViews>
  <sheetFormatPr defaultRowHeight="15"/>
  <cols>
    <col min="1" max="1" width="3.7109375" customWidth="1"/>
    <col min="2" max="2" width="13.140625" customWidth="1"/>
    <col min="3" max="3" width="6.28515625" customWidth="1"/>
    <col min="4" max="4" width="6.5703125" customWidth="1"/>
    <col min="5" max="5" width="6.140625" customWidth="1"/>
    <col min="6" max="7" width="6.28515625" customWidth="1"/>
    <col min="8" max="8" width="6.42578125" customWidth="1"/>
    <col min="9" max="11" width="6.28515625" customWidth="1"/>
    <col min="12" max="13" width="6.5703125" customWidth="1"/>
    <col min="14" max="14" width="7" customWidth="1"/>
    <col min="15" max="17" width="6.5703125" customWidth="1"/>
    <col min="18" max="18" width="7.85546875" customWidth="1"/>
  </cols>
  <sheetData>
    <row r="1" spans="1:19">
      <c r="A1" s="19" t="s">
        <v>15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60">
      <c r="A2" s="21"/>
      <c r="B2" s="22"/>
      <c r="C2" s="2" t="s">
        <v>16</v>
      </c>
      <c r="D2" s="2" t="s">
        <v>21</v>
      </c>
      <c r="E2" s="2" t="s">
        <v>22</v>
      </c>
      <c r="F2" s="2" t="s">
        <v>13</v>
      </c>
      <c r="G2" s="2" t="s">
        <v>24</v>
      </c>
      <c r="H2" s="2" t="s">
        <v>14</v>
      </c>
      <c r="I2" s="2" t="s">
        <v>34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32</v>
      </c>
      <c r="O2" s="2" t="s">
        <v>18</v>
      </c>
      <c r="P2" s="2" t="s">
        <v>29</v>
      </c>
      <c r="Q2" s="2" t="s">
        <v>30</v>
      </c>
      <c r="R2" s="2" t="s">
        <v>31</v>
      </c>
      <c r="S2" s="3" t="s">
        <v>1</v>
      </c>
    </row>
    <row r="3" spans="1:19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3</v>
      </c>
      <c r="B4" s="4" t="s">
        <v>16</v>
      </c>
      <c r="C4" s="5">
        <v>1.4999999999999999E-2</v>
      </c>
      <c r="D4" s="5"/>
      <c r="E4" s="5">
        <v>5.6000000000000001E-2</v>
      </c>
      <c r="F4" s="5"/>
      <c r="G4" s="5">
        <v>0.04</v>
      </c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>
        <f t="shared" ref="S4:S21" si="0">SUM(C4:R4)</f>
        <v>0.11100000000000002</v>
      </c>
    </row>
    <row r="5" spans="1:19">
      <c r="A5" s="28"/>
      <c r="B5" s="4" t="s">
        <v>33</v>
      </c>
      <c r="C5" s="5"/>
      <c r="D5" s="5"/>
      <c r="E5" s="5"/>
      <c r="F5" s="5"/>
      <c r="G5" s="5"/>
      <c r="H5" s="5">
        <v>4.0000000000000001E-3</v>
      </c>
      <c r="I5" s="5">
        <v>6.0000000000000001E-3</v>
      </c>
      <c r="J5" s="5">
        <v>8.9999999999999993E-3</v>
      </c>
      <c r="K5" s="5">
        <v>8.9999999999999993E-3</v>
      </c>
      <c r="L5" s="5"/>
      <c r="M5" s="5"/>
      <c r="N5" s="5">
        <v>0.03</v>
      </c>
      <c r="O5" s="5">
        <v>2.8000000000000001E-2</v>
      </c>
      <c r="P5" s="5"/>
      <c r="Q5" s="5"/>
      <c r="R5" s="5"/>
      <c r="S5" s="5">
        <f t="shared" si="0"/>
        <v>8.5999999999999993E-2</v>
      </c>
    </row>
    <row r="6" spans="1:19">
      <c r="A6" s="28"/>
      <c r="B6" s="4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v>3.0000000000000001E-3</v>
      </c>
      <c r="Q6" s="5">
        <v>8.9999999999999993E-3</v>
      </c>
      <c r="R6" s="5"/>
      <c r="S6" s="5">
        <f t="shared" si="0"/>
        <v>1.2E-2</v>
      </c>
    </row>
    <row r="7" spans="1:19">
      <c r="A7" s="28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>
        <v>0.03</v>
      </c>
      <c r="M7" s="1">
        <v>0.03</v>
      </c>
      <c r="N7" s="1"/>
      <c r="O7" s="1"/>
      <c r="P7" s="1"/>
      <c r="Q7" s="1"/>
      <c r="R7" s="1"/>
      <c r="S7" s="5">
        <f t="shared" si="0"/>
        <v>0.06</v>
      </c>
    </row>
    <row r="8" spans="1:19">
      <c r="A8" s="28"/>
      <c r="B8" s="4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0.06</v>
      </c>
      <c r="S8" s="5">
        <f t="shared" si="0"/>
        <v>0.06</v>
      </c>
    </row>
    <row r="9" spans="1:19">
      <c r="A9" s="29"/>
      <c r="B9" s="7" t="s">
        <v>13</v>
      </c>
      <c r="C9" s="4"/>
      <c r="D9" s="4"/>
      <c r="E9" s="4"/>
      <c r="F9" s="4">
        <v>0.06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f t="shared" si="0"/>
        <v>0.06</v>
      </c>
    </row>
    <row r="10" spans="1:19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0"/>
        <v>0</v>
      </c>
    </row>
    <row r="11" spans="1:19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 t="shared" si="0"/>
        <v>0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6</v>
      </c>
      <c r="B18" s="10"/>
      <c r="C18" s="11">
        <v>1.4999999999999999E-2</v>
      </c>
      <c r="D18" s="11">
        <v>0</v>
      </c>
      <c r="E18" s="11">
        <v>5.6000000000000001E-2</v>
      </c>
      <c r="F18" s="11">
        <v>6.2E-2</v>
      </c>
      <c r="G18" s="11">
        <v>0.04</v>
      </c>
      <c r="H18" s="11">
        <v>3.0000000000000001E-3</v>
      </c>
      <c r="I18" s="11">
        <v>6.0000000000000001E-3</v>
      </c>
      <c r="J18" s="11">
        <v>8.9999999999999993E-3</v>
      </c>
      <c r="K18" s="11">
        <v>8.9999999999999993E-3</v>
      </c>
      <c r="L18" s="11">
        <v>3.1E-2</v>
      </c>
      <c r="M18" s="11">
        <v>3.1E-2</v>
      </c>
      <c r="N18" s="11">
        <v>3.1E-2</v>
      </c>
      <c r="O18" s="11">
        <v>2.8000000000000001E-2</v>
      </c>
      <c r="P18" s="11">
        <v>3.0000000000000001E-3</v>
      </c>
      <c r="Q18" s="11">
        <v>8.9999999999999993E-3</v>
      </c>
      <c r="R18" s="11">
        <v>6.2E-2</v>
      </c>
      <c r="S18" s="12">
        <f t="shared" si="0"/>
        <v>0.39500000000000007</v>
      </c>
    </row>
    <row r="19" spans="1:19">
      <c r="A19" s="17" t="s">
        <v>7</v>
      </c>
      <c r="B19" s="18"/>
      <c r="C19" s="12">
        <v>0.5</v>
      </c>
      <c r="D19" s="12">
        <v>1</v>
      </c>
      <c r="E19" s="12">
        <v>1.8</v>
      </c>
      <c r="F19" s="12">
        <v>2</v>
      </c>
      <c r="G19" s="12">
        <v>1.3</v>
      </c>
      <c r="H19" s="12">
        <v>0.1</v>
      </c>
      <c r="I19" s="12">
        <v>0.2</v>
      </c>
      <c r="J19" s="12">
        <v>0.3</v>
      </c>
      <c r="K19" s="12">
        <v>0.3</v>
      </c>
      <c r="L19" s="12">
        <v>1</v>
      </c>
      <c r="M19" s="12">
        <v>1</v>
      </c>
      <c r="N19" s="12">
        <v>1</v>
      </c>
      <c r="O19" s="12">
        <v>0.9</v>
      </c>
      <c r="P19" s="12">
        <v>0.1</v>
      </c>
      <c r="Q19" s="12">
        <v>0.3</v>
      </c>
      <c r="R19" s="12">
        <v>2</v>
      </c>
      <c r="S19" s="12">
        <f t="shared" si="0"/>
        <v>13.8</v>
      </c>
    </row>
    <row r="20" spans="1:19">
      <c r="A20" s="9" t="s">
        <v>8</v>
      </c>
      <c r="B20" s="10"/>
      <c r="C20" s="4">
        <v>90</v>
      </c>
      <c r="D20" s="4">
        <v>36</v>
      </c>
      <c r="E20" s="4">
        <v>45</v>
      </c>
      <c r="F20" s="4">
        <v>26</v>
      </c>
      <c r="G20" s="4">
        <v>193</v>
      </c>
      <c r="H20" s="4">
        <v>135.44</v>
      </c>
      <c r="I20" s="4">
        <v>119</v>
      </c>
      <c r="J20" s="4">
        <v>47</v>
      </c>
      <c r="K20" s="4">
        <v>61</v>
      </c>
      <c r="L20" s="4">
        <v>107</v>
      </c>
      <c r="M20" s="4">
        <v>82</v>
      </c>
      <c r="N20" s="4">
        <v>39</v>
      </c>
      <c r="O20" s="4">
        <v>338</v>
      </c>
      <c r="P20" s="4">
        <v>400</v>
      </c>
      <c r="Q20" s="4">
        <v>65</v>
      </c>
      <c r="R20" s="4">
        <v>207</v>
      </c>
      <c r="S20" s="4">
        <f t="shared" si="0"/>
        <v>1990.44</v>
      </c>
    </row>
    <row r="21" spans="1:19">
      <c r="A21" s="13" t="s">
        <v>9</v>
      </c>
      <c r="B21" s="14"/>
      <c r="C21" s="4">
        <f t="shared" ref="C21:R21" si="1">C20*C19</f>
        <v>45</v>
      </c>
      <c r="D21" s="4">
        <f t="shared" si="1"/>
        <v>36</v>
      </c>
      <c r="E21" s="4">
        <f t="shared" si="1"/>
        <v>81</v>
      </c>
      <c r="F21" s="4">
        <f t="shared" si="1"/>
        <v>52</v>
      </c>
      <c r="G21" s="4">
        <f t="shared" si="1"/>
        <v>250.9</v>
      </c>
      <c r="H21" s="4">
        <f t="shared" si="1"/>
        <v>13.544</v>
      </c>
      <c r="I21" s="4">
        <f t="shared" si="1"/>
        <v>23.8</v>
      </c>
      <c r="J21" s="4">
        <f t="shared" si="1"/>
        <v>14.1</v>
      </c>
      <c r="K21" s="4">
        <f t="shared" si="1"/>
        <v>18.3</v>
      </c>
      <c r="L21" s="4">
        <f t="shared" si="1"/>
        <v>107</v>
      </c>
      <c r="M21" s="4">
        <f t="shared" si="1"/>
        <v>82</v>
      </c>
      <c r="N21" s="4">
        <f t="shared" si="1"/>
        <v>39</v>
      </c>
      <c r="O21" s="4">
        <f t="shared" si="1"/>
        <v>304.2</v>
      </c>
      <c r="P21" s="4">
        <f t="shared" si="1"/>
        <v>40</v>
      </c>
      <c r="Q21" s="4">
        <f t="shared" si="1"/>
        <v>19.5</v>
      </c>
      <c r="R21" s="4">
        <f t="shared" si="1"/>
        <v>414</v>
      </c>
      <c r="S21" s="4">
        <f t="shared" si="0"/>
        <v>1540.3439999999998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11</v>
      </c>
      <c r="J25" t="s">
        <v>12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2021-05-31T01:47:00Z</cp:lastPrinted>
  <dcterms:created xsi:type="dcterms:W3CDTF">2021-05-25T01:18:25Z</dcterms:created>
  <dcterms:modified xsi:type="dcterms:W3CDTF">2021-09-16T11:27:55Z</dcterms:modified>
</cp:coreProperties>
</file>