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75" windowWidth="19440" windowHeight="9180" activeTab="1"/>
  </bookViews>
  <sheets>
    <sheet name="1-4" sheetId="1" r:id="rId1"/>
    <sheet name="5-11" sheetId="2" r:id="rId2"/>
  </sheets>
  <calcPr calcId="124519"/>
</workbook>
</file>

<file path=xl/calcChain.xml><?xml version="1.0" encoding="utf-8"?>
<calcChain xmlns="http://schemas.openxmlformats.org/spreadsheetml/2006/main">
  <c r="L21" i="2"/>
  <c r="K21"/>
  <c r="G21"/>
  <c r="C21"/>
  <c r="L21" i="1"/>
  <c r="K21"/>
  <c r="G21"/>
  <c r="C21"/>
  <c r="P21" i="2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P21" i="1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Q21" i="2" l="1"/>
  <c r="Q21" i="1"/>
</calcChain>
</file>

<file path=xl/sharedStrings.xml><?xml version="1.0" encoding="utf-8"?>
<sst xmlns="http://schemas.openxmlformats.org/spreadsheetml/2006/main" count="54" uniqueCount="30">
  <si>
    <t>масло сливоч</t>
  </si>
  <si>
    <t>ИТОГО:</t>
  </si>
  <si>
    <t>Количество продуктов питания, подлежащее закладке на одного человека</t>
  </si>
  <si>
    <t>Завтрак</t>
  </si>
  <si>
    <t>2- завтрак</t>
  </si>
  <si>
    <t>Итого на 1 чел.</t>
  </si>
  <si>
    <t>Цена за 1 кг (руб.)</t>
  </si>
  <si>
    <t>ИТОГО</t>
  </si>
  <si>
    <t>Выдал(кладовщик)___________Шухуртуева ЖС</t>
  </si>
  <si>
    <t>Работник бухгалтерии________Базарсадаева Т.Ж.</t>
  </si>
  <si>
    <t>фрукты</t>
  </si>
  <si>
    <t>сухие сливки</t>
  </si>
  <si>
    <t>сливоч масло</t>
  </si>
  <si>
    <t>сахар</t>
  </si>
  <si>
    <t>Врач (диетсестра) ________________ Жаргалова Г.Г.                                                     Принял (повар)      ___________ Петрова Н Г</t>
  </si>
  <si>
    <t>Итого к выдаче на общее число , кг</t>
  </si>
  <si>
    <t>Меню на 22 ребенка</t>
  </si>
  <si>
    <t>какао</t>
  </si>
  <si>
    <t>молоко</t>
  </si>
  <si>
    <t>каша рисовая</t>
  </si>
  <si>
    <t>творог со сметаной</t>
  </si>
  <si>
    <t>бисквит</t>
  </si>
  <si>
    <t>рис</t>
  </si>
  <si>
    <t>банан</t>
  </si>
  <si>
    <t>творог</t>
  </si>
  <si>
    <t>сметана</t>
  </si>
  <si>
    <t>Наименование продуктов питания    29 ноября     1-4 кл</t>
  </si>
  <si>
    <t>Наименование продуктов питания   29 ноября    5-11кл</t>
  </si>
  <si>
    <t>меня на 33 чел</t>
  </si>
  <si>
    <t>творог сметана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</si>
</sst>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K12" sqref="K12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5" width="7.42578125" customWidth="1"/>
    <col min="16" max="16" width="7.140625" customWidth="1"/>
  </cols>
  <sheetData>
    <row r="1" spans="1:17">
      <c r="A1" s="18" t="s">
        <v>16</v>
      </c>
      <c r="B1" s="19"/>
      <c r="C1" s="18" t="s">
        <v>26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"/>
    </row>
    <row r="2" spans="1:17" ht="62.25">
      <c r="A2" s="20"/>
      <c r="B2" s="21"/>
      <c r="C2" s="2" t="s">
        <v>22</v>
      </c>
      <c r="D2" s="2" t="s">
        <v>11</v>
      </c>
      <c r="E2" s="2" t="s">
        <v>12</v>
      </c>
      <c r="F2" s="2" t="s">
        <v>13</v>
      </c>
      <c r="G2" s="2" t="s">
        <v>17</v>
      </c>
      <c r="H2" s="2" t="s">
        <v>18</v>
      </c>
      <c r="I2" s="2" t="s">
        <v>21</v>
      </c>
      <c r="J2" s="2" t="s">
        <v>23</v>
      </c>
      <c r="K2" s="2" t="s">
        <v>24</v>
      </c>
      <c r="L2" s="2" t="s">
        <v>25</v>
      </c>
      <c r="M2" s="2"/>
      <c r="N2" s="2"/>
      <c r="O2" s="2"/>
      <c r="P2" s="2"/>
      <c r="Q2" s="3" t="s">
        <v>1</v>
      </c>
    </row>
    <row r="3" spans="1:17">
      <c r="A3" s="22"/>
      <c r="B3" s="2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</row>
    <row r="4" spans="1:17">
      <c r="A4" s="26" t="s">
        <v>3</v>
      </c>
      <c r="B4" s="4" t="s">
        <v>19</v>
      </c>
      <c r="C4" s="5">
        <v>0.06</v>
      </c>
      <c r="D4" s="5">
        <v>0.01</v>
      </c>
      <c r="E4" s="5">
        <v>8.9999999999999993E-3</v>
      </c>
      <c r="F4" s="5">
        <v>0.02</v>
      </c>
      <c r="G4" s="5"/>
      <c r="H4" s="5"/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9.8999999999999991E-2</v>
      </c>
    </row>
    <row r="5" spans="1:17">
      <c r="A5" s="27"/>
      <c r="B5" s="4" t="s">
        <v>17</v>
      </c>
      <c r="C5" s="5"/>
      <c r="D5" s="5"/>
      <c r="E5" s="5"/>
      <c r="F5" s="5">
        <v>0.01</v>
      </c>
      <c r="G5" s="5">
        <v>6.0000000000000001E-3</v>
      </c>
      <c r="H5" s="5">
        <v>0.09</v>
      </c>
      <c r="I5" s="5"/>
      <c r="J5" s="5"/>
      <c r="K5" s="5"/>
      <c r="L5" s="5"/>
      <c r="M5" s="5"/>
      <c r="N5" s="5"/>
      <c r="O5" s="5"/>
      <c r="P5" s="5"/>
      <c r="Q5" s="5">
        <f t="shared" si="0"/>
        <v>0.106</v>
      </c>
    </row>
    <row r="6" spans="1:17">
      <c r="A6" s="27"/>
      <c r="B6" s="4" t="s">
        <v>20</v>
      </c>
      <c r="C6" s="5"/>
      <c r="D6" s="5"/>
      <c r="E6" s="5"/>
      <c r="F6" s="5">
        <v>0.01</v>
      </c>
      <c r="G6" s="5"/>
      <c r="H6" s="5"/>
      <c r="I6" s="5"/>
      <c r="J6" s="5"/>
      <c r="K6" s="5">
        <v>0.09</v>
      </c>
      <c r="L6" s="5">
        <v>3.5999999999999997E-2</v>
      </c>
      <c r="M6" s="5"/>
      <c r="N6" s="5"/>
      <c r="O6" s="5"/>
      <c r="P6" s="5"/>
      <c r="Q6" s="5">
        <f t="shared" si="0"/>
        <v>0.13599999999999998</v>
      </c>
    </row>
    <row r="7" spans="1:17">
      <c r="A7" s="27"/>
      <c r="B7" s="1" t="s">
        <v>21</v>
      </c>
      <c r="C7" s="1"/>
      <c r="D7" s="1"/>
      <c r="E7" s="1"/>
      <c r="F7" s="1"/>
      <c r="G7" s="1"/>
      <c r="H7" s="1"/>
      <c r="I7" s="1">
        <v>1</v>
      </c>
      <c r="J7" s="1"/>
      <c r="K7" s="1"/>
      <c r="L7" s="1"/>
      <c r="M7" s="1"/>
      <c r="N7" s="1"/>
      <c r="O7" s="1"/>
      <c r="P7" s="1"/>
      <c r="Q7" s="5">
        <f t="shared" si="0"/>
        <v>1</v>
      </c>
    </row>
    <row r="8" spans="1:17">
      <c r="A8" s="27"/>
      <c r="B8" s="4" t="s">
        <v>10</v>
      </c>
      <c r="C8" s="5"/>
      <c r="D8" s="5"/>
      <c r="E8" s="5"/>
      <c r="F8" s="5"/>
      <c r="G8" s="5"/>
      <c r="H8" s="5"/>
      <c r="I8" s="5"/>
      <c r="J8" s="5">
        <v>0.23</v>
      </c>
      <c r="K8" s="5"/>
      <c r="L8" s="5"/>
      <c r="M8" s="5"/>
      <c r="N8" s="5"/>
      <c r="O8" s="5"/>
      <c r="P8" s="5"/>
      <c r="Q8" s="5">
        <f t="shared" si="0"/>
        <v>0.23</v>
      </c>
    </row>
    <row r="9" spans="1:17">
      <c r="A9" s="28"/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f t="shared" si="0"/>
        <v>0</v>
      </c>
    </row>
    <row r="10" spans="1:17">
      <c r="A10" s="26" t="s">
        <v>4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7"/>
      <c r="B11" s="7"/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7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7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7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7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29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5</v>
      </c>
      <c r="B18" s="10"/>
      <c r="C18" s="11">
        <v>6.0999999999999999E-2</v>
      </c>
      <c r="D18" s="11">
        <v>1.2999999999999999E-2</v>
      </c>
      <c r="E18" s="11">
        <v>1.2999999999999999E-2</v>
      </c>
      <c r="F18" s="11">
        <v>4.4999999999999998E-2</v>
      </c>
      <c r="G18" s="11">
        <v>6.0000000000000001E-3</v>
      </c>
      <c r="H18" s="11">
        <v>0.09</v>
      </c>
      <c r="I18" s="11">
        <v>1</v>
      </c>
      <c r="J18" s="11">
        <v>0.23</v>
      </c>
      <c r="K18" s="11">
        <v>0.09</v>
      </c>
      <c r="L18" s="11">
        <v>3.5999999999999997E-2</v>
      </c>
      <c r="M18" s="11">
        <v>0</v>
      </c>
      <c r="N18" s="11">
        <v>0</v>
      </c>
      <c r="O18" s="11">
        <v>0</v>
      </c>
      <c r="P18" s="11"/>
      <c r="Q18" s="12">
        <f t="shared" si="0"/>
        <v>1.5840000000000001</v>
      </c>
    </row>
    <row r="19" spans="1:17">
      <c r="A19" s="16" t="s">
        <v>15</v>
      </c>
      <c r="B19" s="17"/>
      <c r="C19" s="12">
        <v>1.35</v>
      </c>
      <c r="D19" s="12">
        <v>0.3</v>
      </c>
      <c r="E19" s="12">
        <v>0.3</v>
      </c>
      <c r="F19" s="12">
        <v>1</v>
      </c>
      <c r="G19" s="12">
        <v>0.15</v>
      </c>
      <c r="H19" s="12">
        <v>2</v>
      </c>
      <c r="I19" s="12">
        <v>22</v>
      </c>
      <c r="J19" s="12">
        <v>5.2</v>
      </c>
      <c r="K19" s="12">
        <v>2</v>
      </c>
      <c r="L19" s="12">
        <v>0.8</v>
      </c>
      <c r="M19" s="12">
        <v>0</v>
      </c>
      <c r="N19" s="12"/>
      <c r="O19" s="12"/>
      <c r="P19" s="12"/>
      <c r="Q19" s="12">
        <f t="shared" si="0"/>
        <v>35.1</v>
      </c>
    </row>
    <row r="20" spans="1:17">
      <c r="A20" s="9" t="s">
        <v>6</v>
      </c>
      <c r="B20" s="10"/>
      <c r="C20" s="4">
        <v>83.75</v>
      </c>
      <c r="D20" s="4">
        <v>296</v>
      </c>
      <c r="E20" s="4">
        <v>540</v>
      </c>
      <c r="F20" s="4">
        <v>65</v>
      </c>
      <c r="G20" s="4">
        <v>440</v>
      </c>
      <c r="H20" s="4">
        <v>79</v>
      </c>
      <c r="I20" s="4">
        <v>86</v>
      </c>
      <c r="J20" s="4">
        <v>115</v>
      </c>
      <c r="K20" s="4">
        <v>400</v>
      </c>
      <c r="L20" s="4">
        <v>262.5</v>
      </c>
      <c r="M20" s="4">
        <v>0</v>
      </c>
      <c r="N20" s="4"/>
      <c r="O20" s="4"/>
      <c r="P20" s="4"/>
      <c r="Q20" s="4">
        <f t="shared" si="0"/>
        <v>2367.25</v>
      </c>
    </row>
    <row r="21" spans="1:17">
      <c r="A21" s="13" t="s">
        <v>7</v>
      </c>
      <c r="B21" s="14"/>
      <c r="C21" s="4">
        <f t="shared" ref="C21:P21" si="1">C20*C19</f>
        <v>113.06250000000001</v>
      </c>
      <c r="D21" s="4">
        <f t="shared" si="1"/>
        <v>88.8</v>
      </c>
      <c r="E21" s="4">
        <f t="shared" si="1"/>
        <v>162</v>
      </c>
      <c r="F21" s="4">
        <f t="shared" si="1"/>
        <v>65</v>
      </c>
      <c r="G21" s="4">
        <f t="shared" si="1"/>
        <v>66</v>
      </c>
      <c r="H21" s="4">
        <f t="shared" si="1"/>
        <v>158</v>
      </c>
      <c r="I21" s="4">
        <f t="shared" si="1"/>
        <v>1892</v>
      </c>
      <c r="J21" s="4">
        <f t="shared" si="1"/>
        <v>598</v>
      </c>
      <c r="K21" s="4">
        <f t="shared" si="1"/>
        <v>800</v>
      </c>
      <c r="L21" s="4">
        <f t="shared" si="1"/>
        <v>210</v>
      </c>
      <c r="M21" s="4">
        <f t="shared" si="1"/>
        <v>0</v>
      </c>
      <c r="N21" s="4"/>
      <c r="O21" s="4"/>
      <c r="P21" s="4">
        <f t="shared" si="1"/>
        <v>0</v>
      </c>
      <c r="Q21" s="4">
        <f t="shared" si="0"/>
        <v>4152.8625000000002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8</v>
      </c>
      <c r="J25" t="s">
        <v>9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K4" sqref="K4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5" width="7.42578125" customWidth="1"/>
    <col min="16" max="16" width="7.140625" customWidth="1"/>
  </cols>
  <sheetData>
    <row r="1" spans="1:17">
      <c r="A1" s="18" t="s">
        <v>28</v>
      </c>
      <c r="B1" s="19"/>
      <c r="C1" s="18" t="s">
        <v>27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"/>
    </row>
    <row r="2" spans="1:17" ht="62.25">
      <c r="A2" s="20"/>
      <c r="B2" s="21"/>
      <c r="C2" s="2" t="s">
        <v>22</v>
      </c>
      <c r="D2" s="2" t="s">
        <v>11</v>
      </c>
      <c r="E2" s="2" t="s">
        <v>0</v>
      </c>
      <c r="F2" s="2" t="s">
        <v>13</v>
      </c>
      <c r="G2" s="2" t="s">
        <v>18</v>
      </c>
      <c r="H2" s="2" t="s">
        <v>24</v>
      </c>
      <c r="I2" s="2" t="s">
        <v>17</v>
      </c>
      <c r="J2" s="2" t="s">
        <v>25</v>
      </c>
      <c r="K2" s="2" t="s">
        <v>23</v>
      </c>
      <c r="L2" s="2"/>
      <c r="M2" s="2"/>
      <c r="N2" s="2"/>
      <c r="O2" s="2"/>
      <c r="P2" s="2"/>
      <c r="Q2" s="3" t="s">
        <v>1</v>
      </c>
    </row>
    <row r="3" spans="1:17">
      <c r="A3" s="22"/>
      <c r="B3" s="2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</row>
    <row r="4" spans="1:17">
      <c r="A4" s="26" t="s">
        <v>3</v>
      </c>
      <c r="B4" s="4" t="s">
        <v>19</v>
      </c>
      <c r="C4" s="5">
        <v>0.04</v>
      </c>
      <c r="D4" s="5">
        <v>6.0000000000000001E-3</v>
      </c>
      <c r="E4" s="5">
        <v>3.0000000000000001E-3</v>
      </c>
      <c r="F4" s="5">
        <v>0.02</v>
      </c>
      <c r="G4" s="5"/>
      <c r="H4" s="5"/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6.9000000000000006E-2</v>
      </c>
    </row>
    <row r="5" spans="1:17">
      <c r="A5" s="27"/>
      <c r="B5" s="4" t="s">
        <v>17</v>
      </c>
      <c r="C5" s="5"/>
      <c r="D5" s="5"/>
      <c r="E5" s="5"/>
      <c r="F5" s="5"/>
      <c r="G5" s="5">
        <v>0.03</v>
      </c>
      <c r="H5" s="5"/>
      <c r="I5" s="5">
        <v>0.01</v>
      </c>
      <c r="J5" s="5"/>
      <c r="K5" s="5"/>
      <c r="L5" s="5"/>
      <c r="M5" s="5"/>
      <c r="N5" s="5"/>
      <c r="O5" s="5"/>
      <c r="P5" s="5"/>
      <c r="Q5" s="5">
        <f t="shared" si="0"/>
        <v>0.04</v>
      </c>
    </row>
    <row r="6" spans="1:17">
      <c r="A6" s="27"/>
      <c r="B6" s="4" t="s">
        <v>29</v>
      </c>
      <c r="C6" s="5"/>
      <c r="D6" s="5"/>
      <c r="E6" s="5"/>
      <c r="F6" s="5"/>
      <c r="G6" s="5"/>
      <c r="H6" s="5">
        <v>0.03</v>
      </c>
      <c r="I6" s="5"/>
      <c r="J6" s="5">
        <v>0.01</v>
      </c>
      <c r="K6" s="5"/>
      <c r="L6" s="5"/>
      <c r="M6" s="5"/>
      <c r="N6" s="5"/>
      <c r="O6" s="5"/>
      <c r="P6" s="5"/>
      <c r="Q6" s="5">
        <f t="shared" si="0"/>
        <v>0.04</v>
      </c>
    </row>
    <row r="7" spans="1:17">
      <c r="A7" s="27"/>
      <c r="B7" s="1" t="s">
        <v>23</v>
      </c>
      <c r="C7" s="1"/>
      <c r="D7" s="1"/>
      <c r="E7" s="1"/>
      <c r="F7" s="1"/>
      <c r="G7" s="1"/>
      <c r="H7" s="1"/>
      <c r="I7" s="1"/>
      <c r="J7" s="1"/>
      <c r="K7" s="1">
        <v>0.15</v>
      </c>
      <c r="L7" s="1"/>
      <c r="M7" s="1"/>
      <c r="N7" s="1"/>
      <c r="O7" s="1"/>
      <c r="P7" s="1"/>
      <c r="Q7" s="5">
        <f t="shared" si="0"/>
        <v>0.15</v>
      </c>
    </row>
    <row r="8" spans="1:17">
      <c r="A8" s="27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>
        <f t="shared" si="0"/>
        <v>0</v>
      </c>
    </row>
    <row r="9" spans="1:17">
      <c r="A9" s="28"/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f t="shared" si="0"/>
        <v>0</v>
      </c>
    </row>
    <row r="10" spans="1:17">
      <c r="A10" s="26" t="s">
        <v>4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7"/>
      <c r="B11" s="7"/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7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7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7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7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29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5</v>
      </c>
      <c r="B18" s="10"/>
      <c r="C18" s="11">
        <v>0.04</v>
      </c>
      <c r="D18" s="11">
        <v>6.0000000000000001E-3</v>
      </c>
      <c r="E18" s="11">
        <v>3.0000000000000001E-3</v>
      </c>
      <c r="F18" s="11">
        <v>1.4999999999999999E-2</v>
      </c>
      <c r="G18" s="11">
        <v>0.03</v>
      </c>
      <c r="H18" s="11">
        <v>0.03</v>
      </c>
      <c r="I18" s="11">
        <v>3.0000000000000001E-3</v>
      </c>
      <c r="J18" s="11">
        <v>1.2E-2</v>
      </c>
      <c r="K18" s="11">
        <v>0.15</v>
      </c>
      <c r="L18" s="11">
        <v>0</v>
      </c>
      <c r="M18" s="11">
        <v>0</v>
      </c>
      <c r="N18" s="11">
        <v>0</v>
      </c>
      <c r="O18" s="11">
        <v>0</v>
      </c>
      <c r="P18" s="11"/>
      <c r="Q18" s="12">
        <f t="shared" si="0"/>
        <v>0.28900000000000003</v>
      </c>
    </row>
    <row r="19" spans="1:17">
      <c r="A19" s="16" t="s">
        <v>15</v>
      </c>
      <c r="B19" s="17"/>
      <c r="C19" s="12">
        <v>1.35</v>
      </c>
      <c r="D19" s="12">
        <v>0.2</v>
      </c>
      <c r="E19" s="12">
        <v>0.1</v>
      </c>
      <c r="F19" s="12">
        <v>0.5</v>
      </c>
      <c r="G19" s="12">
        <v>1</v>
      </c>
      <c r="H19" s="12">
        <v>1</v>
      </c>
      <c r="I19" s="12">
        <v>0.1</v>
      </c>
      <c r="J19" s="12">
        <v>0.4</v>
      </c>
      <c r="K19" s="12">
        <v>5.2</v>
      </c>
      <c r="L19" s="12">
        <v>0</v>
      </c>
      <c r="M19" s="12">
        <v>0</v>
      </c>
      <c r="N19" s="12"/>
      <c r="O19" s="12"/>
      <c r="P19" s="12"/>
      <c r="Q19" s="12">
        <f t="shared" si="0"/>
        <v>9.8500000000000014</v>
      </c>
    </row>
    <row r="20" spans="1:17">
      <c r="A20" s="9" t="s">
        <v>6</v>
      </c>
      <c r="B20" s="10"/>
      <c r="C20" s="4">
        <v>83.75</v>
      </c>
      <c r="D20" s="4">
        <v>296</v>
      </c>
      <c r="E20" s="4">
        <v>530</v>
      </c>
      <c r="F20" s="4">
        <v>65</v>
      </c>
      <c r="G20" s="4">
        <v>74</v>
      </c>
      <c r="H20" s="4">
        <v>400</v>
      </c>
      <c r="I20" s="4">
        <v>440</v>
      </c>
      <c r="J20" s="4">
        <v>262.5</v>
      </c>
      <c r="K20" s="4">
        <v>115</v>
      </c>
      <c r="L20" s="4">
        <v>0</v>
      </c>
      <c r="M20" s="4">
        <v>0</v>
      </c>
      <c r="N20" s="4"/>
      <c r="O20" s="4"/>
      <c r="P20" s="4"/>
      <c r="Q20" s="4">
        <f t="shared" si="0"/>
        <v>2266.25</v>
      </c>
    </row>
    <row r="21" spans="1:17">
      <c r="A21" s="13" t="s">
        <v>7</v>
      </c>
      <c r="B21" s="14"/>
      <c r="C21" s="4">
        <f t="shared" ref="C21:P21" si="1">C20*C19</f>
        <v>113.06250000000001</v>
      </c>
      <c r="D21" s="4">
        <f t="shared" si="1"/>
        <v>59.2</v>
      </c>
      <c r="E21" s="4">
        <f t="shared" si="1"/>
        <v>53</v>
      </c>
      <c r="F21" s="4">
        <f t="shared" si="1"/>
        <v>32.5</v>
      </c>
      <c r="G21" s="4">
        <f t="shared" si="1"/>
        <v>74</v>
      </c>
      <c r="H21" s="4">
        <f t="shared" si="1"/>
        <v>400</v>
      </c>
      <c r="I21" s="4">
        <f t="shared" si="1"/>
        <v>44</v>
      </c>
      <c r="J21" s="4">
        <f t="shared" si="1"/>
        <v>105</v>
      </c>
      <c r="K21" s="4">
        <f t="shared" si="1"/>
        <v>598</v>
      </c>
      <c r="L21" s="4">
        <f t="shared" si="1"/>
        <v>0</v>
      </c>
      <c r="M21" s="4">
        <f t="shared" si="1"/>
        <v>0</v>
      </c>
      <c r="N21" s="4"/>
      <c r="O21" s="4"/>
      <c r="P21" s="4">
        <f t="shared" si="1"/>
        <v>0</v>
      </c>
      <c r="Q21" s="4">
        <f t="shared" si="0"/>
        <v>1478.7625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8</v>
      </c>
      <c r="J25" t="s">
        <v>9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2021-10-28T06:36:55Z</cp:lastPrinted>
  <dcterms:created xsi:type="dcterms:W3CDTF">2021-05-25T01:01:36Z</dcterms:created>
  <dcterms:modified xsi:type="dcterms:W3CDTF">2021-11-29T14:22:18Z</dcterms:modified>
</cp:coreProperties>
</file>